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40" activeTab="0"/>
  </bookViews>
  <sheets>
    <sheet name="综合排名" sheetId="1" r:id="rId1"/>
  </sheets>
  <definedNames>
    <definedName name="_xlnm.Print_Titles" localSheetId="0">'综合排名'!$4:$5</definedName>
  </definedNames>
  <calcPr fullCalcOnLoad="1"/>
</workbook>
</file>

<file path=xl/sharedStrings.xml><?xml version="1.0" encoding="utf-8"?>
<sst xmlns="http://schemas.openxmlformats.org/spreadsheetml/2006/main" count="192" uniqueCount="143">
  <si>
    <t>附件5：</t>
  </si>
  <si>
    <t>湖北省2020年度省市县乡考试录用公务员考试成绩折算汇总表</t>
  </si>
  <si>
    <r>
      <t>招录单位（盖章）：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湖北省水利厅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8"/>
        <rFont val="宋体"/>
        <family val="0"/>
      </rPr>
      <t>填报时间：</t>
    </r>
    <r>
      <rPr>
        <sz val="11"/>
        <color indexed="8"/>
        <rFont val="Times New Roman"/>
        <family val="1"/>
      </rPr>
      <t>2020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11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宋体"/>
        <family val="0"/>
      </rPr>
      <t>日</t>
    </r>
  </si>
  <si>
    <r>
      <rPr>
        <sz val="11"/>
        <rFont val="宋体"/>
        <family val="0"/>
      </rPr>
      <t>机构名称</t>
    </r>
  </si>
  <si>
    <r>
      <rPr>
        <sz val="11"/>
        <rFont val="宋体"/>
        <family val="0"/>
      </rPr>
      <t>招录机关</t>
    </r>
  </si>
  <si>
    <r>
      <rPr>
        <sz val="11"/>
        <rFont val="宋体"/>
        <family val="0"/>
      </rPr>
      <t>招录职位</t>
    </r>
  </si>
  <si>
    <r>
      <rPr>
        <sz val="11"/>
        <rFont val="宋体"/>
        <family val="0"/>
      </rPr>
      <t>职位代码</t>
    </r>
  </si>
  <si>
    <t>招录
数量</t>
  </si>
  <si>
    <r>
      <t>成绩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排名</t>
    </r>
  </si>
  <si>
    <r>
      <rPr>
        <sz val="11"/>
        <color indexed="8"/>
        <rFont val="宋体"/>
        <family val="0"/>
      </rPr>
      <t>姓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名</t>
    </r>
  </si>
  <si>
    <r>
      <rPr>
        <sz val="11"/>
        <color indexed="8"/>
        <rFont val="宋体"/>
        <family val="0"/>
      </rPr>
      <t>性别</t>
    </r>
  </si>
  <si>
    <r>
      <rPr>
        <sz val="11"/>
        <color indexed="8"/>
        <rFont val="宋体"/>
        <family val="0"/>
      </rPr>
      <t>准考证号</t>
    </r>
  </si>
  <si>
    <r>
      <rPr>
        <sz val="11"/>
        <color indexed="8"/>
        <rFont val="宋体"/>
        <family val="0"/>
      </rPr>
      <t>笔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宋体"/>
        <family val="0"/>
      </rPr>
      <t>试</t>
    </r>
  </si>
  <si>
    <r>
      <rPr>
        <sz val="11"/>
        <color indexed="8"/>
        <rFont val="宋体"/>
        <family val="0"/>
      </rPr>
      <t>专业科目考试</t>
    </r>
  </si>
  <si>
    <r>
      <rPr>
        <sz val="11"/>
        <color indexed="8"/>
        <rFont val="宋体"/>
        <family val="0"/>
      </rPr>
      <t>面试分数</t>
    </r>
  </si>
  <si>
    <r>
      <rPr>
        <sz val="11"/>
        <rFont val="宋体"/>
        <family val="0"/>
      </rPr>
      <t>综合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成绩</t>
    </r>
  </si>
  <si>
    <r>
      <rPr>
        <sz val="11"/>
        <color indexed="8"/>
        <rFont val="宋体"/>
        <family val="0"/>
      </rPr>
      <t>毕业院校</t>
    </r>
  </si>
  <si>
    <r>
      <rPr>
        <sz val="11"/>
        <color indexed="8"/>
        <rFont val="宋体"/>
        <family val="0"/>
      </rPr>
      <t>现工作单位</t>
    </r>
  </si>
  <si>
    <r>
      <rPr>
        <sz val="11"/>
        <color indexed="8"/>
        <rFont val="宋体"/>
        <family val="0"/>
      </rPr>
      <t>备注</t>
    </r>
  </si>
  <si>
    <r>
      <rPr>
        <sz val="11"/>
        <color indexed="8"/>
        <rFont val="宋体"/>
        <family val="0"/>
      </rPr>
      <t>行政职业能力测验</t>
    </r>
  </si>
  <si>
    <r>
      <t>申论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（县以上机关）</t>
    </r>
  </si>
  <si>
    <r>
      <rPr>
        <sz val="11"/>
        <color indexed="8"/>
        <rFont val="宋体"/>
        <family val="0"/>
      </rPr>
      <t>申论（乡镇、街道机关）</t>
    </r>
  </si>
  <si>
    <r>
      <rPr>
        <sz val="11"/>
        <color indexed="8"/>
        <rFont val="宋体"/>
        <family val="0"/>
      </rPr>
      <t>公安专业科目考试</t>
    </r>
  </si>
  <si>
    <r>
      <rPr>
        <sz val="11"/>
        <color indexed="8"/>
        <rFont val="宋体"/>
        <family val="0"/>
      </rPr>
      <t>综合知识测试</t>
    </r>
  </si>
  <si>
    <r>
      <rPr>
        <sz val="11"/>
        <color indexed="8"/>
        <rFont val="宋体"/>
        <family val="0"/>
      </rPr>
      <t>折算分</t>
    </r>
  </si>
  <si>
    <t>省水利厅</t>
  </si>
  <si>
    <t>工程管理岗</t>
  </si>
  <si>
    <t>14230201074000001</t>
  </si>
  <si>
    <r>
      <rPr>
        <sz val="11"/>
        <rFont val="宋体"/>
        <family val="0"/>
      </rPr>
      <t>张康</t>
    </r>
  </si>
  <si>
    <r>
      <rPr>
        <sz val="11"/>
        <rFont val="宋体"/>
        <family val="0"/>
      </rPr>
      <t>男</t>
    </r>
  </si>
  <si>
    <t>142304400529</t>
  </si>
  <si>
    <r>
      <rPr>
        <sz val="11"/>
        <rFont val="宋体"/>
        <family val="0"/>
      </rPr>
      <t>武汉大学</t>
    </r>
  </si>
  <si>
    <r>
      <rPr>
        <sz val="11"/>
        <rFont val="宋体"/>
        <family val="0"/>
      </rPr>
      <t>中工武大设计研究有限公司</t>
    </r>
  </si>
  <si>
    <r>
      <rPr>
        <sz val="11"/>
        <rFont val="宋体"/>
        <family val="0"/>
      </rPr>
      <t>李菁</t>
    </r>
  </si>
  <si>
    <r>
      <rPr>
        <sz val="11"/>
        <rFont val="宋体"/>
        <family val="0"/>
      </rPr>
      <t>女</t>
    </r>
  </si>
  <si>
    <t>142306304118</t>
  </si>
  <si>
    <r>
      <rPr>
        <sz val="11"/>
        <rFont val="宋体"/>
        <family val="0"/>
      </rPr>
      <t>中国地质大学（武汉）</t>
    </r>
  </si>
  <si>
    <r>
      <rPr>
        <sz val="11"/>
        <rFont val="宋体"/>
        <family val="0"/>
      </rPr>
      <t>湖北省水文水资源应急监测中心</t>
    </r>
  </si>
  <si>
    <r>
      <rPr>
        <sz val="11"/>
        <rFont val="宋体"/>
        <family val="0"/>
      </rPr>
      <t>罗颖</t>
    </r>
  </si>
  <si>
    <t>142301001330</t>
  </si>
  <si>
    <r>
      <rPr>
        <sz val="11"/>
        <rFont val="宋体"/>
        <family val="0"/>
      </rPr>
      <t>兰州大学</t>
    </r>
  </si>
  <si>
    <r>
      <rPr>
        <sz val="11"/>
        <rFont val="宋体"/>
        <family val="0"/>
      </rPr>
      <t>湖北省水利水电规划勘测设计院</t>
    </r>
  </si>
  <si>
    <r>
      <rPr>
        <sz val="11"/>
        <rFont val="宋体"/>
        <family val="0"/>
      </rPr>
      <t>马崇杰</t>
    </r>
  </si>
  <si>
    <t>142305521630</t>
  </si>
  <si>
    <r>
      <rPr>
        <sz val="11"/>
        <rFont val="宋体"/>
        <family val="0"/>
      </rPr>
      <t>郑州大学</t>
    </r>
  </si>
  <si>
    <r>
      <rPr>
        <sz val="11"/>
        <rFont val="宋体"/>
        <family val="0"/>
      </rPr>
      <t>商丘市海绵城市办公室</t>
    </r>
  </si>
  <si>
    <r>
      <rPr>
        <sz val="11"/>
        <rFont val="宋体"/>
        <family val="0"/>
      </rPr>
      <t>汤雨舟</t>
    </r>
  </si>
  <si>
    <t>142303914823</t>
  </si>
  <si>
    <r>
      <rPr>
        <sz val="11"/>
        <rFont val="宋体"/>
        <family val="0"/>
      </rPr>
      <t>杭州水利水电勘测设计院有限公司</t>
    </r>
  </si>
  <si>
    <r>
      <rPr>
        <sz val="11"/>
        <rFont val="宋体"/>
        <family val="0"/>
      </rPr>
      <t>邓中辉</t>
    </r>
  </si>
  <si>
    <t>142302905125</t>
  </si>
  <si>
    <r>
      <rPr>
        <sz val="11"/>
        <rFont val="宋体"/>
        <family val="0"/>
      </rPr>
      <t>长江航运发展研究中心</t>
    </r>
  </si>
  <si>
    <r>
      <rPr>
        <sz val="11"/>
        <rFont val="宋体"/>
        <family val="0"/>
      </rPr>
      <t>刘婕</t>
    </r>
  </si>
  <si>
    <t>142302901104</t>
  </si>
  <si>
    <r>
      <rPr>
        <sz val="11"/>
        <rFont val="宋体"/>
        <family val="0"/>
      </rPr>
      <t>三峡大学</t>
    </r>
  </si>
  <si>
    <r>
      <rPr>
        <sz val="11"/>
        <rFont val="宋体"/>
        <family val="0"/>
      </rPr>
      <t>湖北省汉江兴隆水利枢纽管理局</t>
    </r>
  </si>
  <si>
    <r>
      <rPr>
        <sz val="11"/>
        <rFont val="宋体"/>
        <family val="0"/>
      </rPr>
      <t>彭享文</t>
    </r>
  </si>
  <si>
    <t>142300201129</t>
  </si>
  <si>
    <r>
      <rPr>
        <sz val="11"/>
        <rFont val="宋体"/>
        <family val="0"/>
      </rPr>
      <t>长江三峡通航管理局</t>
    </r>
  </si>
  <si>
    <r>
      <rPr>
        <sz val="11"/>
        <rFont val="宋体"/>
        <family val="0"/>
      </rPr>
      <t>代俊玲</t>
    </r>
  </si>
  <si>
    <t>142305702501</t>
  </si>
  <si>
    <r>
      <rPr>
        <sz val="11"/>
        <rFont val="宋体"/>
        <family val="0"/>
      </rPr>
      <t>安徽理工大学</t>
    </r>
  </si>
  <si>
    <r>
      <rPr>
        <sz val="11"/>
        <rFont val="宋体"/>
        <family val="0"/>
      </rPr>
      <t>骆马湖水利管理局新沂河道管理局</t>
    </r>
  </si>
  <si>
    <t>省水文水资源中心</t>
  </si>
  <si>
    <t>水文勘测岗</t>
  </si>
  <si>
    <t>14230201074000002</t>
  </si>
  <si>
    <r>
      <rPr>
        <sz val="11"/>
        <rFont val="宋体"/>
        <family val="0"/>
      </rPr>
      <t>熊莎</t>
    </r>
  </si>
  <si>
    <t>142304105003</t>
  </si>
  <si>
    <r>
      <rPr>
        <sz val="11"/>
        <rFont val="宋体"/>
        <family val="0"/>
      </rPr>
      <t>河海大学</t>
    </r>
  </si>
  <si>
    <r>
      <rPr>
        <sz val="11"/>
        <rFont val="宋体"/>
        <family val="0"/>
      </rPr>
      <t>周儒</t>
    </r>
  </si>
  <si>
    <t>142305013004</t>
  </si>
  <si>
    <r>
      <rPr>
        <sz val="11"/>
        <rFont val="宋体"/>
        <family val="0"/>
      </rPr>
      <t>长江大学</t>
    </r>
  </si>
  <si>
    <r>
      <rPr>
        <sz val="11"/>
        <rFont val="宋体"/>
        <family val="0"/>
      </rPr>
      <t>湖北省武汉市水文水资源勘测局</t>
    </r>
  </si>
  <si>
    <r>
      <rPr>
        <sz val="11"/>
        <rFont val="宋体"/>
        <family val="0"/>
      </rPr>
      <t>张翰庭</t>
    </r>
  </si>
  <si>
    <t>142304813001</t>
  </si>
  <si>
    <r>
      <rPr>
        <sz val="11"/>
        <rFont val="宋体"/>
        <family val="0"/>
      </rPr>
      <t>湖北省随州市水文水资源勘测局</t>
    </r>
  </si>
  <si>
    <r>
      <rPr>
        <sz val="11"/>
        <rFont val="宋体"/>
        <family val="0"/>
      </rPr>
      <t>李雨穗</t>
    </r>
  </si>
  <si>
    <t>142305114128</t>
  </si>
  <si>
    <r>
      <rPr>
        <sz val="11"/>
        <rFont val="宋体"/>
        <family val="0"/>
      </rPr>
      <t>太原理工大学</t>
    </r>
  </si>
  <si>
    <r>
      <rPr>
        <sz val="11"/>
        <rFont val="宋体"/>
        <family val="0"/>
      </rPr>
      <t>武汉市武昌区水务和湖泊局</t>
    </r>
  </si>
  <si>
    <r>
      <rPr>
        <sz val="11"/>
        <rFont val="宋体"/>
        <family val="0"/>
      </rPr>
      <t>赵子娟</t>
    </r>
  </si>
  <si>
    <t>142302801829</t>
  </si>
  <si>
    <r>
      <rPr>
        <sz val="11"/>
        <rFont val="宋体"/>
        <family val="0"/>
      </rPr>
      <t>湖北省核工业地质局</t>
    </r>
  </si>
  <si>
    <r>
      <rPr>
        <sz val="11"/>
        <rFont val="宋体"/>
        <family val="0"/>
      </rPr>
      <t>熊梦妮</t>
    </r>
  </si>
  <si>
    <t>142303401714</t>
  </si>
  <si>
    <r>
      <rPr>
        <sz val="11"/>
        <rFont val="宋体"/>
        <family val="0"/>
      </rPr>
      <t>湖北省荆门市水文水资源勘测局</t>
    </r>
  </si>
  <si>
    <r>
      <rPr>
        <sz val="11"/>
        <rFont val="宋体"/>
        <family val="0"/>
      </rPr>
      <t>王中阳</t>
    </r>
  </si>
  <si>
    <t>142305307204</t>
  </si>
  <si>
    <r>
      <rPr>
        <sz val="11"/>
        <rFont val="宋体"/>
        <family val="0"/>
      </rPr>
      <t>华北水利水电大学</t>
    </r>
  </si>
  <si>
    <r>
      <rPr>
        <sz val="11"/>
        <rFont val="宋体"/>
        <family val="0"/>
      </rPr>
      <t>中国邮政集团有限公司河南省鲁山县分公司</t>
    </r>
  </si>
  <si>
    <r>
      <rPr>
        <sz val="11"/>
        <rFont val="宋体"/>
        <family val="0"/>
      </rPr>
      <t>何祥</t>
    </r>
  </si>
  <si>
    <t>142305011211</t>
  </si>
  <si>
    <r>
      <rPr>
        <sz val="11"/>
        <rFont val="宋体"/>
        <family val="0"/>
      </rPr>
      <t>湖北省鄂州市水文水资源勘测局</t>
    </r>
  </si>
  <si>
    <r>
      <rPr>
        <sz val="11"/>
        <rFont val="宋体"/>
        <family val="0"/>
      </rPr>
      <t>周蕊</t>
    </r>
  </si>
  <si>
    <t>142304902311</t>
  </si>
  <si>
    <r>
      <rPr>
        <sz val="11"/>
        <rFont val="宋体"/>
        <family val="0"/>
      </rPr>
      <t>桂林理工大学</t>
    </r>
  </si>
  <si>
    <r>
      <rPr>
        <sz val="11"/>
        <rFont val="宋体"/>
        <family val="0"/>
      </rPr>
      <t>鄂北地区水资源配置工程建设与管理局（筹）</t>
    </r>
  </si>
  <si>
    <r>
      <rPr>
        <sz val="11"/>
        <rFont val="宋体"/>
        <family val="0"/>
      </rPr>
      <t>李文杰</t>
    </r>
  </si>
  <si>
    <t>142300601116</t>
  </si>
  <si>
    <r>
      <rPr>
        <sz val="11"/>
        <rFont val="宋体"/>
        <family val="0"/>
      </rPr>
      <t>淮河水利委员会</t>
    </r>
  </si>
  <si>
    <r>
      <rPr>
        <sz val="11"/>
        <rFont val="宋体"/>
        <family val="0"/>
      </rPr>
      <t>杨栋</t>
    </r>
  </si>
  <si>
    <t>142302100723</t>
  </si>
  <si>
    <r>
      <rPr>
        <sz val="11"/>
        <rFont val="宋体"/>
        <family val="0"/>
      </rPr>
      <t>北京美科华仪科技有限公司</t>
    </r>
  </si>
  <si>
    <r>
      <rPr>
        <sz val="11"/>
        <rFont val="宋体"/>
        <family val="0"/>
      </rPr>
      <t>张昱</t>
    </r>
  </si>
  <si>
    <t>142305114122</t>
  </si>
  <si>
    <r>
      <rPr>
        <sz val="11"/>
        <rFont val="宋体"/>
        <family val="0"/>
      </rPr>
      <t>湖北麻城农村商业银行股份有限公司歧亭支行</t>
    </r>
  </si>
  <si>
    <t>水文水资源岗</t>
  </si>
  <si>
    <t>14230201074000003</t>
  </si>
  <si>
    <r>
      <rPr>
        <sz val="11"/>
        <rFont val="宋体"/>
        <family val="0"/>
      </rPr>
      <t>付欣</t>
    </r>
  </si>
  <si>
    <t>142305411127</t>
  </si>
  <si>
    <r>
      <rPr>
        <sz val="11"/>
        <rFont val="宋体"/>
        <family val="0"/>
      </rPr>
      <t>华南理工大学</t>
    </r>
  </si>
  <si>
    <r>
      <rPr>
        <sz val="11"/>
        <rFont val="宋体"/>
        <family val="0"/>
      </rPr>
      <t>待业</t>
    </r>
  </si>
  <si>
    <r>
      <rPr>
        <sz val="11"/>
        <rFont val="宋体"/>
        <family val="0"/>
      </rPr>
      <t>周斯芸</t>
    </r>
  </si>
  <si>
    <t>142300800917</t>
  </si>
  <si>
    <r>
      <rPr>
        <sz val="11"/>
        <rFont val="宋体"/>
        <family val="0"/>
      </rPr>
      <t>大连理工大学</t>
    </r>
  </si>
  <si>
    <r>
      <rPr>
        <sz val="11"/>
        <rFont val="宋体"/>
        <family val="0"/>
      </rPr>
      <t>上海东方延华节能技术服务股份有限公司</t>
    </r>
  </si>
  <si>
    <r>
      <rPr>
        <sz val="11"/>
        <rFont val="宋体"/>
        <family val="0"/>
      </rPr>
      <t>欧阳雪</t>
    </r>
  </si>
  <si>
    <t>142302502723</t>
  </si>
  <si>
    <r>
      <rPr>
        <sz val="11"/>
        <rFont val="宋体"/>
        <family val="0"/>
      </rPr>
      <t>武汉理工大学</t>
    </r>
  </si>
  <si>
    <r>
      <rPr>
        <sz val="11"/>
        <rFont val="宋体"/>
        <family val="0"/>
      </rPr>
      <t>天门市环境监察支队</t>
    </r>
  </si>
  <si>
    <t>财务会计岗</t>
  </si>
  <si>
    <t>14230201074000004</t>
  </si>
  <si>
    <r>
      <rPr>
        <sz val="11"/>
        <rFont val="宋体"/>
        <family val="0"/>
      </rPr>
      <t>许灿燃</t>
    </r>
  </si>
  <si>
    <t>142305009623</t>
  </si>
  <si>
    <r>
      <rPr>
        <sz val="11"/>
        <rFont val="宋体"/>
        <family val="0"/>
      </rPr>
      <t>吴丹</t>
    </r>
  </si>
  <si>
    <t>142304906515</t>
  </si>
  <si>
    <r>
      <rPr>
        <sz val="11"/>
        <rFont val="宋体"/>
        <family val="0"/>
      </rPr>
      <t>武昌理工学院</t>
    </r>
  </si>
  <si>
    <r>
      <rPr>
        <sz val="11"/>
        <rFont val="宋体"/>
        <family val="0"/>
      </rPr>
      <t>武汉经济技术开发区人力资源服务中心</t>
    </r>
  </si>
  <si>
    <r>
      <rPr>
        <sz val="11"/>
        <rFont val="宋体"/>
        <family val="0"/>
      </rPr>
      <t>郜祥瑞</t>
    </r>
  </si>
  <si>
    <t>142303000401</t>
  </si>
  <si>
    <r>
      <rPr>
        <sz val="11"/>
        <rFont val="宋体"/>
        <family val="0"/>
      </rPr>
      <t>郑州轻工业学院</t>
    </r>
  </si>
  <si>
    <t>计算机管理岗</t>
  </si>
  <si>
    <t>14230201074000005</t>
  </si>
  <si>
    <r>
      <rPr>
        <sz val="11"/>
        <rFont val="宋体"/>
        <family val="0"/>
      </rPr>
      <t>代曦</t>
    </r>
  </si>
  <si>
    <t>142300800201</t>
  </si>
  <si>
    <r>
      <rPr>
        <sz val="11"/>
        <rFont val="宋体"/>
        <family val="0"/>
      </rPr>
      <t>招商银行股份有限公司武汉分行</t>
    </r>
  </si>
  <si>
    <r>
      <rPr>
        <sz val="11"/>
        <rFont val="宋体"/>
        <family val="0"/>
      </rPr>
      <t>甘佳佳</t>
    </r>
  </si>
  <si>
    <t>142303507220</t>
  </si>
  <si>
    <r>
      <rPr>
        <sz val="11"/>
        <rFont val="宋体"/>
        <family val="0"/>
      </rPr>
      <t>陶高峰</t>
    </r>
  </si>
  <si>
    <t>142305306420</t>
  </si>
  <si>
    <r>
      <rPr>
        <sz val="11"/>
        <rFont val="宋体"/>
        <family val="0"/>
      </rPr>
      <t>中国科学技术大学</t>
    </r>
  </si>
  <si>
    <r>
      <rPr>
        <sz val="11"/>
        <rFont val="宋体"/>
        <family val="0"/>
      </rPr>
      <t>纬创软件（武汉）有限公司</t>
    </r>
  </si>
  <si>
    <r>
      <t xml:space="preserve"> </t>
    </r>
    <r>
      <rPr>
        <sz val="9"/>
        <color indexed="8"/>
        <rFont val="楷体_GB2312"/>
        <family val="3"/>
      </rPr>
      <t>备注：</t>
    </r>
    <r>
      <rPr>
        <sz val="9"/>
        <color indexed="8"/>
        <rFont val="Times"/>
        <family val="1"/>
      </rPr>
      <t xml:space="preserve">
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2</t>
    </r>
    <r>
      <rPr>
        <sz val="9"/>
        <color indexed="8"/>
        <rFont val="宋体"/>
        <family val="0"/>
      </rPr>
      <t>、公安机关（不含森林公安）职位，综合成绩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×0.40+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×0.30+</t>
    </r>
    <r>
      <rPr>
        <sz val="9"/>
        <color indexed="8"/>
        <rFont val="宋体"/>
        <family val="0"/>
      </rPr>
      <t>公安专业科目考试</t>
    </r>
    <r>
      <rPr>
        <sz val="9"/>
        <color indexed="8"/>
        <rFont val="Times"/>
        <family val="1"/>
      </rPr>
      <t>×0.3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3</t>
    </r>
    <r>
      <rPr>
        <sz val="9"/>
        <color indexed="8"/>
        <rFont val="宋体"/>
        <family val="0"/>
      </rPr>
      <t>、其他组织专业科目考试的职位，综合成绩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×0.4+</t>
    </r>
    <r>
      <rPr>
        <sz val="9"/>
        <color indexed="8"/>
        <rFont val="宋体"/>
        <family val="0"/>
      </rPr>
      <t>专业科目考试</t>
    </r>
    <r>
      <rPr>
        <sz val="9"/>
        <color indexed="8"/>
        <rFont val="Times"/>
        <family val="1"/>
      </rPr>
      <t>×0.2+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×0.4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4</t>
    </r>
    <r>
      <rPr>
        <sz val="9"/>
        <color indexed="8"/>
        <rFont val="宋体"/>
        <family val="0"/>
      </rPr>
      <t>、面向村（社区）干部考试录用乡镇（街道）公务员职位，综合成绩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综合知识测试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</si>
</sst>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);[Red]\(0.00\)"/>
  </numFmts>
  <fonts count="52">
    <font>
      <sz val="12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b/>
      <sz val="22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sz val="9"/>
      <color indexed="8"/>
      <name val="Times"/>
      <family val="1"/>
    </font>
    <font>
      <sz val="9"/>
      <name val="Times"/>
      <family val="1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color indexed="8"/>
      <name val="楷体_GB2312"/>
      <family val="3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9"/>
      <color rgb="FF000000"/>
      <name val="Times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1" xfId="63" applyFont="1" applyBorder="1" applyAlignment="1">
      <alignment horizontal="center" vertical="center" wrapText="1"/>
      <protection/>
    </xf>
    <xf numFmtId="0" fontId="51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178" fontId="2" fillId="0" borderId="0" xfId="0" applyNumberFormat="1" applyFont="1" applyAlignment="1">
      <alignment horizontal="left" vertical="center"/>
    </xf>
    <xf numFmtId="178" fontId="3" fillId="0" borderId="0" xfId="0" applyNumberFormat="1" applyFont="1" applyAlignment="1">
      <alignment horizontal="center" vertical="center"/>
    </xf>
    <xf numFmtId="178" fontId="6" fillId="0" borderId="10" xfId="0" applyNumberFormat="1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63" applyFont="1" applyBorder="1" applyAlignment="1">
      <alignment vertical="center" wrapText="1"/>
      <protection/>
    </xf>
    <xf numFmtId="178" fontId="9" fillId="0" borderId="15" xfId="0" applyNumberFormat="1" applyFont="1" applyBorder="1" applyAlignment="1">
      <alignment horizontal="left" vertical="center" wrapText="1"/>
    </xf>
    <xf numFmtId="0" fontId="6" fillId="0" borderId="12" xfId="0" applyFont="1" applyBorder="1" applyAlignment="1" quotePrefix="1">
      <alignment horizontal="center" vertical="center" wrapText="1"/>
    </xf>
    <xf numFmtId="0" fontId="6" fillId="0" borderId="11" xfId="0" applyFont="1" applyBorder="1" applyAlignment="1" quotePrefix="1">
      <alignment horizontal="center" vertical="center" wrapText="1"/>
    </xf>
    <xf numFmtId="0" fontId="6" fillId="0" borderId="11" xfId="0" applyFont="1" applyBorder="1" applyAlignment="1" quotePrefix="1">
      <alignment vertical="center" wrapText="1"/>
    </xf>
    <xf numFmtId="0" fontId="6" fillId="0" borderId="11" xfId="63" applyFont="1" applyBorder="1" applyAlignment="1" quotePrefix="1">
      <alignment horizontal="center" vertical="center" wrapText="1"/>
      <protection/>
    </xf>
    <xf numFmtId="0" fontId="6" fillId="0" borderId="11" xfId="63" applyFont="1" applyBorder="1" applyAlignment="1" quotePrefix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6"/>
  <sheetViews>
    <sheetView tabSelected="1" workbookViewId="0" topLeftCell="A1">
      <pane xSplit="5" ySplit="5" topLeftCell="F6" activePane="bottomRight" state="frozen"/>
      <selection pane="bottomRight" activeCell="V6" sqref="V6"/>
    </sheetView>
  </sheetViews>
  <sheetFormatPr defaultColWidth="8.75390625" defaultRowHeight="14.25"/>
  <cols>
    <col min="1" max="1" width="5.875" style="1" customWidth="1"/>
    <col min="2" max="2" width="7.125" style="1" customWidth="1"/>
    <col min="3" max="3" width="7.25390625" style="1" customWidth="1"/>
    <col min="4" max="4" width="10.75390625" style="1" customWidth="1"/>
    <col min="5" max="5" width="6.75390625" style="1" customWidth="1"/>
    <col min="6" max="6" width="5.50390625" style="1" customWidth="1"/>
    <col min="7" max="7" width="7.125" style="1" customWidth="1"/>
    <col min="8" max="8" width="5.375" style="1" customWidth="1"/>
    <col min="9" max="9" width="13.50390625" style="1" customWidth="1"/>
    <col min="10" max="10" width="7.875" style="1" customWidth="1"/>
    <col min="11" max="11" width="7.00390625" style="1" customWidth="1"/>
    <col min="12" max="12" width="6.625" style="1" hidden="1" customWidth="1"/>
    <col min="13" max="14" width="5.625" style="1" hidden="1" customWidth="1"/>
    <col min="15" max="15" width="8.625" style="1" customWidth="1"/>
    <col min="16" max="17" width="6.625" style="1" customWidth="1"/>
    <col min="18" max="18" width="7.50390625" style="2" customWidth="1"/>
    <col min="19" max="19" width="13.125" style="1" customWidth="1"/>
    <col min="20" max="20" width="23.25390625" style="1" customWidth="1"/>
    <col min="21" max="21" width="9.25390625" style="1" customWidth="1"/>
    <col min="22" max="30" width="9.00390625" style="1" bestFit="1" customWidth="1"/>
    <col min="31" max="254" width="8.75390625" style="1" customWidth="1"/>
  </cols>
  <sheetData>
    <row r="1" spans="1:21" ht="19.5" customHeight="1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23"/>
      <c r="S1" s="4"/>
      <c r="T1" s="4"/>
      <c r="U1" s="4"/>
    </row>
    <row r="2" spans="1:21" ht="34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24"/>
      <c r="S2" s="5"/>
      <c r="T2" s="5"/>
      <c r="U2" s="5"/>
    </row>
    <row r="3" spans="1:253" ht="30.75" customHeight="1">
      <c r="A3" s="6" t="s">
        <v>2</v>
      </c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25"/>
      <c r="S3" s="8"/>
      <c r="T3" s="8"/>
      <c r="U3" s="8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</row>
    <row r="4" spans="1:253" ht="21" customHeight="1">
      <c r="A4" s="9" t="s">
        <v>3</v>
      </c>
      <c r="B4" s="9" t="s">
        <v>4</v>
      </c>
      <c r="C4" s="9" t="s">
        <v>5</v>
      </c>
      <c r="D4" s="9" t="s">
        <v>6</v>
      </c>
      <c r="E4" s="10" t="s">
        <v>7</v>
      </c>
      <c r="F4" s="11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/>
      <c r="L4" s="12"/>
      <c r="M4" s="12"/>
      <c r="N4" s="12"/>
      <c r="O4" s="12"/>
      <c r="P4" s="12" t="s">
        <v>13</v>
      </c>
      <c r="Q4" s="12" t="s">
        <v>14</v>
      </c>
      <c r="R4" s="27" t="s">
        <v>15</v>
      </c>
      <c r="S4" s="12" t="s">
        <v>16</v>
      </c>
      <c r="T4" s="12" t="s">
        <v>17</v>
      </c>
      <c r="U4" s="12" t="s">
        <v>18</v>
      </c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</row>
    <row r="5" spans="1:253" ht="87" customHeight="1">
      <c r="A5" s="9"/>
      <c r="B5" s="9"/>
      <c r="C5" s="9"/>
      <c r="D5" s="9"/>
      <c r="E5" s="13"/>
      <c r="F5" s="9"/>
      <c r="G5" s="12"/>
      <c r="H5" s="9"/>
      <c r="I5" s="12"/>
      <c r="J5" s="12" t="s">
        <v>19</v>
      </c>
      <c r="K5" s="11" t="s">
        <v>20</v>
      </c>
      <c r="L5" s="12" t="s">
        <v>21</v>
      </c>
      <c r="M5" s="12" t="s">
        <v>22</v>
      </c>
      <c r="N5" s="12" t="s">
        <v>23</v>
      </c>
      <c r="O5" s="12" t="s">
        <v>24</v>
      </c>
      <c r="P5" s="12"/>
      <c r="Q5" s="12"/>
      <c r="R5" s="27"/>
      <c r="S5" s="9"/>
      <c r="T5" s="9"/>
      <c r="U5" s="12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</row>
    <row r="6" spans="1:253" ht="45" customHeight="1">
      <c r="A6" s="14" t="s">
        <v>25</v>
      </c>
      <c r="B6" s="15" t="s">
        <v>25</v>
      </c>
      <c r="C6" s="15" t="s">
        <v>26</v>
      </c>
      <c r="D6" s="31" t="s">
        <v>27</v>
      </c>
      <c r="E6" s="14">
        <v>3</v>
      </c>
      <c r="F6" s="9">
        <v>1</v>
      </c>
      <c r="G6" s="32" t="s">
        <v>28</v>
      </c>
      <c r="H6" s="32" t="s">
        <v>29</v>
      </c>
      <c r="I6" s="32" t="s">
        <v>30</v>
      </c>
      <c r="J6" s="12">
        <v>75.2</v>
      </c>
      <c r="K6" s="12">
        <v>68.5</v>
      </c>
      <c r="L6" s="12"/>
      <c r="M6" s="12"/>
      <c r="N6" s="12"/>
      <c r="O6" s="12">
        <v>36.0925</v>
      </c>
      <c r="P6" s="12"/>
      <c r="Q6" s="12">
        <v>82</v>
      </c>
      <c r="R6" s="27">
        <f aca="true" t="shared" si="0" ref="R6:R35">O6+Q6*0.5</f>
        <v>77.0925</v>
      </c>
      <c r="S6" s="33" t="s">
        <v>31</v>
      </c>
      <c r="T6" s="33" t="s">
        <v>32</v>
      </c>
      <c r="U6" s="12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</row>
    <row r="7" spans="1:253" ht="45" customHeight="1">
      <c r="A7" s="16"/>
      <c r="B7" s="17"/>
      <c r="C7" s="17"/>
      <c r="D7" s="16"/>
      <c r="E7" s="16"/>
      <c r="F7" s="9">
        <v>2</v>
      </c>
      <c r="G7" s="32" t="s">
        <v>33</v>
      </c>
      <c r="H7" s="32" t="s">
        <v>34</v>
      </c>
      <c r="I7" s="32" t="s">
        <v>35</v>
      </c>
      <c r="J7" s="12">
        <v>72.8</v>
      </c>
      <c r="K7" s="12">
        <v>71.5</v>
      </c>
      <c r="L7" s="12"/>
      <c r="M7" s="12"/>
      <c r="N7" s="12"/>
      <c r="O7" s="12">
        <v>36.1075</v>
      </c>
      <c r="P7" s="12"/>
      <c r="Q7" s="12">
        <v>81.8</v>
      </c>
      <c r="R7" s="27">
        <f t="shared" si="0"/>
        <v>77.0075</v>
      </c>
      <c r="S7" s="33" t="s">
        <v>36</v>
      </c>
      <c r="T7" s="33" t="s">
        <v>37</v>
      </c>
      <c r="U7" s="12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</row>
    <row r="8" spans="1:253" ht="45" customHeight="1">
      <c r="A8" s="16"/>
      <c r="B8" s="17"/>
      <c r="C8" s="17"/>
      <c r="D8" s="16"/>
      <c r="E8" s="16"/>
      <c r="F8" s="9">
        <v>3</v>
      </c>
      <c r="G8" s="32" t="s">
        <v>38</v>
      </c>
      <c r="H8" s="32" t="s">
        <v>34</v>
      </c>
      <c r="I8" s="32" t="s">
        <v>39</v>
      </c>
      <c r="J8" s="12">
        <v>76.8</v>
      </c>
      <c r="K8" s="12">
        <v>67</v>
      </c>
      <c r="L8" s="12"/>
      <c r="M8" s="12"/>
      <c r="N8" s="12"/>
      <c r="O8" s="12">
        <v>36.195</v>
      </c>
      <c r="P8" s="12"/>
      <c r="Q8" s="12">
        <v>81.5</v>
      </c>
      <c r="R8" s="27">
        <f t="shared" si="0"/>
        <v>76.945</v>
      </c>
      <c r="S8" s="33" t="s">
        <v>40</v>
      </c>
      <c r="T8" s="33" t="s">
        <v>41</v>
      </c>
      <c r="U8" s="12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</row>
    <row r="9" spans="1:253" ht="45" customHeight="1">
      <c r="A9" s="16"/>
      <c r="B9" s="17"/>
      <c r="C9" s="17"/>
      <c r="D9" s="16"/>
      <c r="E9" s="16"/>
      <c r="F9" s="9">
        <v>4</v>
      </c>
      <c r="G9" s="32" t="s">
        <v>42</v>
      </c>
      <c r="H9" s="32" t="s">
        <v>29</v>
      </c>
      <c r="I9" s="32" t="s">
        <v>43</v>
      </c>
      <c r="J9" s="12">
        <v>72</v>
      </c>
      <c r="K9" s="12">
        <v>72.5</v>
      </c>
      <c r="L9" s="12"/>
      <c r="M9" s="12"/>
      <c r="N9" s="12"/>
      <c r="O9" s="12">
        <v>36.1125</v>
      </c>
      <c r="P9" s="12"/>
      <c r="Q9" s="12">
        <v>80.8</v>
      </c>
      <c r="R9" s="27">
        <f t="shared" si="0"/>
        <v>76.51249999999999</v>
      </c>
      <c r="S9" s="33" t="s">
        <v>44</v>
      </c>
      <c r="T9" s="33" t="s">
        <v>45</v>
      </c>
      <c r="U9" s="12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</row>
    <row r="10" spans="1:253" ht="45" customHeight="1">
      <c r="A10" s="16"/>
      <c r="B10" s="17"/>
      <c r="C10" s="17"/>
      <c r="D10" s="16"/>
      <c r="E10" s="16"/>
      <c r="F10" s="9">
        <v>5</v>
      </c>
      <c r="G10" s="32" t="s">
        <v>46</v>
      </c>
      <c r="H10" s="32" t="s">
        <v>29</v>
      </c>
      <c r="I10" s="32" t="s">
        <v>47</v>
      </c>
      <c r="J10" s="12">
        <v>83.2</v>
      </c>
      <c r="K10" s="12">
        <v>67</v>
      </c>
      <c r="L10" s="12"/>
      <c r="M10" s="12"/>
      <c r="N10" s="12"/>
      <c r="O10" s="12">
        <v>37.955</v>
      </c>
      <c r="P10" s="12"/>
      <c r="Q10" s="12">
        <v>77</v>
      </c>
      <c r="R10" s="27">
        <f t="shared" si="0"/>
        <v>76.455</v>
      </c>
      <c r="S10" s="33" t="s">
        <v>31</v>
      </c>
      <c r="T10" s="33" t="s">
        <v>48</v>
      </c>
      <c r="U10" s="12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</row>
    <row r="11" spans="1:253" ht="45" customHeight="1">
      <c r="A11" s="16"/>
      <c r="B11" s="17"/>
      <c r="C11" s="17"/>
      <c r="D11" s="16"/>
      <c r="E11" s="16"/>
      <c r="F11" s="9">
        <v>6</v>
      </c>
      <c r="G11" s="32" t="s">
        <v>49</v>
      </c>
      <c r="H11" s="32" t="s">
        <v>29</v>
      </c>
      <c r="I11" s="32" t="s">
        <v>50</v>
      </c>
      <c r="J11" s="12">
        <v>72.8</v>
      </c>
      <c r="K11" s="12">
        <v>71</v>
      </c>
      <c r="L11" s="12"/>
      <c r="M11" s="12"/>
      <c r="N11" s="12"/>
      <c r="O11" s="12">
        <v>35.995</v>
      </c>
      <c r="P11" s="12"/>
      <c r="Q11" s="12">
        <v>80.2</v>
      </c>
      <c r="R11" s="27">
        <f t="shared" si="0"/>
        <v>76.095</v>
      </c>
      <c r="S11" s="33" t="s">
        <v>31</v>
      </c>
      <c r="T11" s="33" t="s">
        <v>51</v>
      </c>
      <c r="U11" s="12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</row>
    <row r="12" spans="1:253" ht="45" customHeight="1">
      <c r="A12" s="16"/>
      <c r="B12" s="17"/>
      <c r="C12" s="17"/>
      <c r="D12" s="16"/>
      <c r="E12" s="16"/>
      <c r="F12" s="9">
        <v>7</v>
      </c>
      <c r="G12" s="32" t="s">
        <v>52</v>
      </c>
      <c r="H12" s="32" t="s">
        <v>34</v>
      </c>
      <c r="I12" s="32" t="s">
        <v>53</v>
      </c>
      <c r="J12" s="12">
        <v>72.8</v>
      </c>
      <c r="K12" s="12">
        <v>71.5</v>
      </c>
      <c r="L12" s="12"/>
      <c r="M12" s="12"/>
      <c r="N12" s="12"/>
      <c r="O12" s="12">
        <v>36.1075</v>
      </c>
      <c r="P12" s="12"/>
      <c r="Q12" s="12">
        <v>76.4</v>
      </c>
      <c r="R12" s="27">
        <f t="shared" si="0"/>
        <v>74.3075</v>
      </c>
      <c r="S12" s="33" t="s">
        <v>54</v>
      </c>
      <c r="T12" s="33" t="s">
        <v>55</v>
      </c>
      <c r="U12" s="12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</row>
    <row r="13" spans="1:253" ht="45" customHeight="1">
      <c r="A13" s="16"/>
      <c r="B13" s="17"/>
      <c r="C13" s="17"/>
      <c r="D13" s="16"/>
      <c r="E13" s="16"/>
      <c r="F13" s="9">
        <v>8</v>
      </c>
      <c r="G13" s="32" t="s">
        <v>56</v>
      </c>
      <c r="H13" s="32" t="s">
        <v>29</v>
      </c>
      <c r="I13" s="32" t="s">
        <v>57</v>
      </c>
      <c r="J13" s="12">
        <v>72.8</v>
      </c>
      <c r="K13" s="12">
        <v>72</v>
      </c>
      <c r="L13" s="12"/>
      <c r="M13" s="12"/>
      <c r="N13" s="12"/>
      <c r="O13" s="12">
        <v>36.22</v>
      </c>
      <c r="P13" s="12"/>
      <c r="Q13" s="12">
        <v>75.4</v>
      </c>
      <c r="R13" s="27">
        <f t="shared" si="0"/>
        <v>73.92</v>
      </c>
      <c r="S13" s="33" t="s">
        <v>31</v>
      </c>
      <c r="T13" s="33" t="s">
        <v>58</v>
      </c>
      <c r="U13" s="12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</row>
    <row r="14" spans="1:253" ht="45" customHeight="1">
      <c r="A14" s="18"/>
      <c r="B14" s="19"/>
      <c r="C14" s="19"/>
      <c r="D14" s="18"/>
      <c r="E14" s="18"/>
      <c r="F14" s="9">
        <v>9</v>
      </c>
      <c r="G14" s="32" t="s">
        <v>59</v>
      </c>
      <c r="H14" s="32" t="s">
        <v>34</v>
      </c>
      <c r="I14" s="32" t="s">
        <v>60</v>
      </c>
      <c r="J14" s="12">
        <v>77.6</v>
      </c>
      <c r="K14" s="12">
        <v>66.5</v>
      </c>
      <c r="L14" s="12"/>
      <c r="M14" s="12"/>
      <c r="N14" s="12"/>
      <c r="O14" s="12">
        <v>36.3025</v>
      </c>
      <c r="P14" s="12"/>
      <c r="Q14" s="12">
        <v>73.8</v>
      </c>
      <c r="R14" s="27">
        <f t="shared" si="0"/>
        <v>73.2025</v>
      </c>
      <c r="S14" s="33" t="s">
        <v>61</v>
      </c>
      <c r="T14" s="33" t="s">
        <v>62</v>
      </c>
      <c r="U14" s="12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</row>
    <row r="15" spans="1:253" ht="42" customHeight="1">
      <c r="A15" s="15" t="s">
        <v>25</v>
      </c>
      <c r="B15" s="15" t="s">
        <v>63</v>
      </c>
      <c r="C15" s="15" t="s">
        <v>64</v>
      </c>
      <c r="D15" s="31" t="s">
        <v>65</v>
      </c>
      <c r="E15" s="14">
        <v>4</v>
      </c>
      <c r="F15" s="9">
        <v>1</v>
      </c>
      <c r="G15" s="32" t="s">
        <v>66</v>
      </c>
      <c r="H15" s="32" t="s">
        <v>34</v>
      </c>
      <c r="I15" s="32" t="s">
        <v>67</v>
      </c>
      <c r="J15" s="12">
        <v>79.2</v>
      </c>
      <c r="K15" s="12">
        <v>63.5</v>
      </c>
      <c r="L15" s="12"/>
      <c r="M15" s="12"/>
      <c r="N15" s="12"/>
      <c r="O15" s="12">
        <v>36.0675</v>
      </c>
      <c r="P15" s="12"/>
      <c r="Q15" s="12">
        <v>82.8</v>
      </c>
      <c r="R15" s="27">
        <f t="shared" si="0"/>
        <v>77.4675</v>
      </c>
      <c r="S15" s="33" t="s">
        <v>68</v>
      </c>
      <c r="T15" s="33" t="s">
        <v>37</v>
      </c>
      <c r="U15" s="12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</row>
    <row r="16" spans="1:253" ht="42" customHeight="1">
      <c r="A16" s="17"/>
      <c r="B16" s="17"/>
      <c r="C16" s="17"/>
      <c r="D16" s="16"/>
      <c r="E16" s="16"/>
      <c r="F16" s="9">
        <v>2</v>
      </c>
      <c r="G16" s="32" t="s">
        <v>69</v>
      </c>
      <c r="H16" s="32" t="s">
        <v>29</v>
      </c>
      <c r="I16" s="32" t="s">
        <v>70</v>
      </c>
      <c r="J16" s="12">
        <v>76</v>
      </c>
      <c r="K16" s="12">
        <v>66.5</v>
      </c>
      <c r="L16" s="12"/>
      <c r="M16" s="12"/>
      <c r="N16" s="12"/>
      <c r="O16" s="12">
        <v>35.8625</v>
      </c>
      <c r="P16" s="12"/>
      <c r="Q16" s="12">
        <v>80.8</v>
      </c>
      <c r="R16" s="27">
        <f t="shared" si="0"/>
        <v>76.26249999999999</v>
      </c>
      <c r="S16" s="33" t="s">
        <v>71</v>
      </c>
      <c r="T16" s="33" t="s">
        <v>72</v>
      </c>
      <c r="U16" s="12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</row>
    <row r="17" spans="1:253" ht="42" customHeight="1">
      <c r="A17" s="17"/>
      <c r="B17" s="17"/>
      <c r="C17" s="17"/>
      <c r="D17" s="16"/>
      <c r="E17" s="16"/>
      <c r="F17" s="9">
        <v>3</v>
      </c>
      <c r="G17" s="32" t="s">
        <v>73</v>
      </c>
      <c r="H17" s="32" t="s">
        <v>29</v>
      </c>
      <c r="I17" s="32" t="s">
        <v>74</v>
      </c>
      <c r="J17" s="12">
        <v>72</v>
      </c>
      <c r="K17" s="12">
        <v>65</v>
      </c>
      <c r="L17" s="12"/>
      <c r="M17" s="12"/>
      <c r="N17" s="12"/>
      <c r="O17" s="12">
        <v>34.425</v>
      </c>
      <c r="P17" s="12"/>
      <c r="Q17" s="12">
        <v>83.6</v>
      </c>
      <c r="R17" s="27">
        <f t="shared" si="0"/>
        <v>76.225</v>
      </c>
      <c r="S17" s="33" t="s">
        <v>54</v>
      </c>
      <c r="T17" s="33" t="s">
        <v>75</v>
      </c>
      <c r="U17" s="12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</row>
    <row r="18" spans="1:253" ht="42" customHeight="1">
      <c r="A18" s="17"/>
      <c r="B18" s="17"/>
      <c r="C18" s="17"/>
      <c r="D18" s="16"/>
      <c r="E18" s="16"/>
      <c r="F18" s="9">
        <v>4</v>
      </c>
      <c r="G18" s="34" t="s">
        <v>76</v>
      </c>
      <c r="H18" s="34" t="s">
        <v>34</v>
      </c>
      <c r="I18" s="34" t="s">
        <v>77</v>
      </c>
      <c r="J18" s="12">
        <v>73.6</v>
      </c>
      <c r="K18" s="12">
        <v>68</v>
      </c>
      <c r="L18" s="12"/>
      <c r="M18" s="12"/>
      <c r="N18" s="12"/>
      <c r="O18" s="12">
        <v>35.54</v>
      </c>
      <c r="P18" s="12"/>
      <c r="Q18" s="12">
        <v>80.6</v>
      </c>
      <c r="R18" s="27">
        <f t="shared" si="0"/>
        <v>75.84</v>
      </c>
      <c r="S18" s="35" t="s">
        <v>78</v>
      </c>
      <c r="T18" s="35" t="s">
        <v>79</v>
      </c>
      <c r="U18" s="12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</row>
    <row r="19" spans="1:253" ht="42" customHeight="1">
      <c r="A19" s="17"/>
      <c r="B19" s="17"/>
      <c r="C19" s="17"/>
      <c r="D19" s="16"/>
      <c r="E19" s="16"/>
      <c r="F19" s="9">
        <v>5</v>
      </c>
      <c r="G19" s="34" t="s">
        <v>80</v>
      </c>
      <c r="H19" s="34" t="s">
        <v>34</v>
      </c>
      <c r="I19" s="34" t="s">
        <v>81</v>
      </c>
      <c r="J19" s="12">
        <v>72</v>
      </c>
      <c r="K19" s="12">
        <v>69.5</v>
      </c>
      <c r="L19" s="12"/>
      <c r="M19" s="12"/>
      <c r="N19" s="12"/>
      <c r="O19" s="12">
        <v>35.4375</v>
      </c>
      <c r="P19" s="12"/>
      <c r="Q19" s="12">
        <v>80</v>
      </c>
      <c r="R19" s="27">
        <f t="shared" si="0"/>
        <v>75.4375</v>
      </c>
      <c r="S19" s="35" t="s">
        <v>36</v>
      </c>
      <c r="T19" s="35" t="s">
        <v>82</v>
      </c>
      <c r="U19" s="12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</row>
    <row r="20" spans="1:253" ht="42" customHeight="1">
      <c r="A20" s="17"/>
      <c r="B20" s="17"/>
      <c r="C20" s="17"/>
      <c r="D20" s="16"/>
      <c r="E20" s="16"/>
      <c r="F20" s="9">
        <v>6</v>
      </c>
      <c r="G20" s="32" t="s">
        <v>83</v>
      </c>
      <c r="H20" s="32" t="s">
        <v>34</v>
      </c>
      <c r="I20" s="32" t="s">
        <v>84</v>
      </c>
      <c r="J20" s="12">
        <v>70.4</v>
      </c>
      <c r="K20" s="12">
        <v>67.5</v>
      </c>
      <c r="L20" s="12"/>
      <c r="M20" s="12"/>
      <c r="N20" s="12"/>
      <c r="O20" s="12">
        <v>34.5475</v>
      </c>
      <c r="P20" s="12"/>
      <c r="Q20" s="12">
        <v>81.2</v>
      </c>
      <c r="R20" s="27">
        <f t="shared" si="0"/>
        <v>75.14750000000001</v>
      </c>
      <c r="S20" s="33" t="s">
        <v>36</v>
      </c>
      <c r="T20" s="33" t="s">
        <v>85</v>
      </c>
      <c r="U20" s="12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</row>
    <row r="21" spans="1:253" ht="42" customHeight="1">
      <c r="A21" s="17"/>
      <c r="B21" s="17"/>
      <c r="C21" s="17"/>
      <c r="D21" s="16"/>
      <c r="E21" s="16"/>
      <c r="F21" s="9">
        <v>7</v>
      </c>
      <c r="G21" s="9" t="s">
        <v>86</v>
      </c>
      <c r="H21" s="32" t="s">
        <v>29</v>
      </c>
      <c r="I21" s="32" t="s">
        <v>87</v>
      </c>
      <c r="J21" s="12">
        <v>72</v>
      </c>
      <c r="K21" s="12">
        <v>64</v>
      </c>
      <c r="L21" s="12"/>
      <c r="M21" s="12"/>
      <c r="N21" s="12"/>
      <c r="O21" s="12">
        <v>34.2</v>
      </c>
      <c r="P21" s="12"/>
      <c r="Q21" s="12">
        <v>80.8</v>
      </c>
      <c r="R21" s="27">
        <f t="shared" si="0"/>
        <v>74.6</v>
      </c>
      <c r="S21" s="33" t="s">
        <v>88</v>
      </c>
      <c r="T21" s="33" t="s">
        <v>89</v>
      </c>
      <c r="U21" s="12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</row>
    <row r="22" spans="1:253" ht="42" customHeight="1">
      <c r="A22" s="17"/>
      <c r="B22" s="17"/>
      <c r="C22" s="17"/>
      <c r="D22" s="16"/>
      <c r="E22" s="16"/>
      <c r="F22" s="9">
        <v>8</v>
      </c>
      <c r="G22" s="32" t="s">
        <v>90</v>
      </c>
      <c r="H22" s="32" t="s">
        <v>29</v>
      </c>
      <c r="I22" s="32" t="s">
        <v>91</v>
      </c>
      <c r="J22" s="12">
        <v>68</v>
      </c>
      <c r="K22" s="12">
        <v>70.5</v>
      </c>
      <c r="L22" s="12"/>
      <c r="M22" s="12"/>
      <c r="N22" s="12"/>
      <c r="O22" s="12">
        <v>34.5625</v>
      </c>
      <c r="P22" s="12"/>
      <c r="Q22" s="12">
        <v>79.6</v>
      </c>
      <c r="R22" s="27">
        <f t="shared" si="0"/>
        <v>74.3625</v>
      </c>
      <c r="S22" s="33" t="s">
        <v>71</v>
      </c>
      <c r="T22" s="33" t="s">
        <v>92</v>
      </c>
      <c r="U22" s="12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</row>
    <row r="23" spans="1:253" ht="42" customHeight="1">
      <c r="A23" s="17"/>
      <c r="B23" s="17"/>
      <c r="C23" s="17"/>
      <c r="D23" s="16"/>
      <c r="E23" s="16"/>
      <c r="F23" s="9">
        <v>9</v>
      </c>
      <c r="G23" s="32" t="s">
        <v>93</v>
      </c>
      <c r="H23" s="32" t="s">
        <v>34</v>
      </c>
      <c r="I23" s="32" t="s">
        <v>94</v>
      </c>
      <c r="J23" s="12">
        <v>74.4</v>
      </c>
      <c r="K23" s="12">
        <v>63.5</v>
      </c>
      <c r="L23" s="12"/>
      <c r="M23" s="12"/>
      <c r="N23" s="12"/>
      <c r="O23" s="12">
        <v>34.7475</v>
      </c>
      <c r="P23" s="12"/>
      <c r="Q23" s="12">
        <v>78.1</v>
      </c>
      <c r="R23" s="27">
        <f t="shared" si="0"/>
        <v>73.7975</v>
      </c>
      <c r="S23" s="33" t="s">
        <v>95</v>
      </c>
      <c r="T23" s="33" t="s">
        <v>96</v>
      </c>
      <c r="U23" s="12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</row>
    <row r="24" spans="1:253" ht="42" customHeight="1">
      <c r="A24" s="17"/>
      <c r="B24" s="17"/>
      <c r="C24" s="17"/>
      <c r="D24" s="16"/>
      <c r="E24" s="16"/>
      <c r="F24" s="9">
        <v>10</v>
      </c>
      <c r="G24" s="32" t="s">
        <v>97</v>
      </c>
      <c r="H24" s="32" t="s">
        <v>34</v>
      </c>
      <c r="I24" s="32" t="s">
        <v>98</v>
      </c>
      <c r="J24" s="12">
        <v>67.2</v>
      </c>
      <c r="K24" s="12">
        <v>74</v>
      </c>
      <c r="L24" s="12"/>
      <c r="M24" s="12"/>
      <c r="N24" s="12"/>
      <c r="O24" s="12">
        <v>35.13</v>
      </c>
      <c r="P24" s="12"/>
      <c r="Q24" s="12">
        <v>77.2</v>
      </c>
      <c r="R24" s="27">
        <f t="shared" si="0"/>
        <v>73.73</v>
      </c>
      <c r="S24" s="33" t="s">
        <v>68</v>
      </c>
      <c r="T24" s="33" t="s">
        <v>99</v>
      </c>
      <c r="U24" s="12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</row>
    <row r="25" spans="1:253" ht="42" customHeight="1">
      <c r="A25" s="17"/>
      <c r="B25" s="17"/>
      <c r="C25" s="17"/>
      <c r="D25" s="16"/>
      <c r="E25" s="16"/>
      <c r="F25" s="9">
        <v>11</v>
      </c>
      <c r="G25" s="32" t="s">
        <v>100</v>
      </c>
      <c r="H25" s="32" t="s">
        <v>29</v>
      </c>
      <c r="I25" s="32" t="s">
        <v>101</v>
      </c>
      <c r="J25" s="12">
        <v>77.6</v>
      </c>
      <c r="K25" s="12">
        <v>70.5</v>
      </c>
      <c r="L25" s="12"/>
      <c r="M25" s="12"/>
      <c r="N25" s="12"/>
      <c r="O25" s="12">
        <v>37.2025</v>
      </c>
      <c r="P25" s="12"/>
      <c r="Q25" s="12">
        <v>70.4</v>
      </c>
      <c r="R25" s="27">
        <f t="shared" si="0"/>
        <v>72.4025</v>
      </c>
      <c r="S25" s="33" t="s">
        <v>68</v>
      </c>
      <c r="T25" s="33" t="s">
        <v>102</v>
      </c>
      <c r="U25" s="12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</row>
    <row r="26" spans="1:253" ht="42" customHeight="1">
      <c r="A26" s="17"/>
      <c r="B26" s="19"/>
      <c r="C26" s="19"/>
      <c r="D26" s="18"/>
      <c r="E26" s="18"/>
      <c r="F26" s="9">
        <v>12</v>
      </c>
      <c r="G26" s="32" t="s">
        <v>103</v>
      </c>
      <c r="H26" s="32" t="s">
        <v>29</v>
      </c>
      <c r="I26" s="32" t="s">
        <v>104</v>
      </c>
      <c r="J26" s="12">
        <v>73.6</v>
      </c>
      <c r="K26" s="12">
        <v>67.5</v>
      </c>
      <c r="L26" s="12"/>
      <c r="M26" s="12"/>
      <c r="N26" s="12"/>
      <c r="O26" s="12">
        <v>35.4275</v>
      </c>
      <c r="P26" s="12"/>
      <c r="Q26" s="12">
        <v>64</v>
      </c>
      <c r="R26" s="27">
        <f t="shared" si="0"/>
        <v>67.42750000000001</v>
      </c>
      <c r="S26" s="33" t="s">
        <v>95</v>
      </c>
      <c r="T26" s="33" t="s">
        <v>105</v>
      </c>
      <c r="U26" s="12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</row>
    <row r="27" spans="1:253" ht="45" customHeight="1">
      <c r="A27" s="17" t="s">
        <v>25</v>
      </c>
      <c r="B27" s="14" t="s">
        <v>63</v>
      </c>
      <c r="C27" s="15" t="s">
        <v>106</v>
      </c>
      <c r="D27" s="31" t="s">
        <v>107</v>
      </c>
      <c r="E27" s="14">
        <v>1</v>
      </c>
      <c r="F27" s="9">
        <v>1</v>
      </c>
      <c r="G27" s="34" t="s">
        <v>108</v>
      </c>
      <c r="H27" s="34" t="s">
        <v>34</v>
      </c>
      <c r="I27" s="34" t="s">
        <v>109</v>
      </c>
      <c r="J27" s="12">
        <v>78.4</v>
      </c>
      <c r="K27" s="12">
        <v>70.5</v>
      </c>
      <c r="L27" s="12"/>
      <c r="M27" s="12"/>
      <c r="N27" s="12"/>
      <c r="O27" s="12">
        <v>37.4225</v>
      </c>
      <c r="P27" s="12"/>
      <c r="Q27" s="12">
        <v>75.8</v>
      </c>
      <c r="R27" s="27">
        <f t="shared" si="0"/>
        <v>75.32249999999999</v>
      </c>
      <c r="S27" s="35" t="s">
        <v>110</v>
      </c>
      <c r="T27" s="29" t="s">
        <v>111</v>
      </c>
      <c r="U27" s="12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</row>
    <row r="28" spans="1:253" ht="45" customHeight="1">
      <c r="A28" s="17"/>
      <c r="B28" s="16"/>
      <c r="C28" s="17"/>
      <c r="D28" s="16"/>
      <c r="E28" s="16"/>
      <c r="F28" s="9">
        <v>2</v>
      </c>
      <c r="G28" s="34" t="s">
        <v>112</v>
      </c>
      <c r="H28" s="34" t="s">
        <v>34</v>
      </c>
      <c r="I28" s="34" t="s">
        <v>113</v>
      </c>
      <c r="J28" s="12">
        <v>73.6</v>
      </c>
      <c r="K28" s="12">
        <v>66.5</v>
      </c>
      <c r="L28" s="12"/>
      <c r="M28" s="12"/>
      <c r="N28" s="12"/>
      <c r="O28" s="12">
        <v>35.2025</v>
      </c>
      <c r="P28" s="12"/>
      <c r="Q28" s="12">
        <v>79.4</v>
      </c>
      <c r="R28" s="27">
        <f t="shared" si="0"/>
        <v>74.9025</v>
      </c>
      <c r="S28" s="35" t="s">
        <v>114</v>
      </c>
      <c r="T28" s="35" t="s">
        <v>115</v>
      </c>
      <c r="U28" s="12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</row>
    <row r="29" spans="1:253" ht="45" customHeight="1">
      <c r="A29" s="17"/>
      <c r="B29" s="16"/>
      <c r="C29" s="19"/>
      <c r="D29" s="18"/>
      <c r="E29" s="18"/>
      <c r="F29" s="9">
        <v>3</v>
      </c>
      <c r="G29" s="34" t="s">
        <v>116</v>
      </c>
      <c r="H29" s="34" t="s">
        <v>34</v>
      </c>
      <c r="I29" s="34" t="s">
        <v>117</v>
      </c>
      <c r="J29" s="12">
        <v>76.8</v>
      </c>
      <c r="K29" s="12">
        <v>60.5</v>
      </c>
      <c r="L29" s="12"/>
      <c r="M29" s="12"/>
      <c r="N29" s="12"/>
      <c r="O29" s="12">
        <v>34.7325</v>
      </c>
      <c r="P29" s="12"/>
      <c r="Q29" s="12">
        <v>75</v>
      </c>
      <c r="R29" s="27">
        <f t="shared" si="0"/>
        <v>72.2325</v>
      </c>
      <c r="S29" s="35" t="s">
        <v>118</v>
      </c>
      <c r="T29" s="35" t="s">
        <v>119</v>
      </c>
      <c r="U29" s="12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</row>
    <row r="30" spans="1:253" ht="45" customHeight="1">
      <c r="A30" s="17"/>
      <c r="B30" s="16"/>
      <c r="C30" s="15" t="s">
        <v>120</v>
      </c>
      <c r="D30" s="31" t="s">
        <v>121</v>
      </c>
      <c r="E30" s="14">
        <v>1</v>
      </c>
      <c r="F30" s="9">
        <v>1</v>
      </c>
      <c r="G30" s="32" t="s">
        <v>122</v>
      </c>
      <c r="H30" s="32" t="s">
        <v>34</v>
      </c>
      <c r="I30" s="32" t="s">
        <v>123</v>
      </c>
      <c r="J30" s="12">
        <v>71.2</v>
      </c>
      <c r="K30" s="12">
        <v>72.5</v>
      </c>
      <c r="L30" s="12"/>
      <c r="M30" s="12"/>
      <c r="N30" s="12"/>
      <c r="O30" s="12">
        <v>35.8925</v>
      </c>
      <c r="P30" s="12"/>
      <c r="Q30" s="12">
        <v>81.6</v>
      </c>
      <c r="R30" s="27">
        <f t="shared" si="0"/>
        <v>76.6925</v>
      </c>
      <c r="S30" s="33" t="s">
        <v>71</v>
      </c>
      <c r="T30" s="28" t="s">
        <v>111</v>
      </c>
      <c r="U30" s="12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</row>
    <row r="31" spans="1:253" ht="45" customHeight="1">
      <c r="A31" s="17"/>
      <c r="B31" s="16"/>
      <c r="C31" s="17"/>
      <c r="D31" s="16"/>
      <c r="E31" s="16"/>
      <c r="F31" s="9">
        <v>2</v>
      </c>
      <c r="G31" s="34" t="s">
        <v>124</v>
      </c>
      <c r="H31" s="34" t="s">
        <v>34</v>
      </c>
      <c r="I31" s="34" t="s">
        <v>125</v>
      </c>
      <c r="J31" s="12">
        <v>69.6</v>
      </c>
      <c r="K31" s="12">
        <v>75</v>
      </c>
      <c r="L31" s="12"/>
      <c r="M31" s="12"/>
      <c r="N31" s="12"/>
      <c r="O31" s="12">
        <v>36.015</v>
      </c>
      <c r="P31" s="12"/>
      <c r="Q31" s="12">
        <v>79.4</v>
      </c>
      <c r="R31" s="27">
        <f t="shared" si="0"/>
        <v>75.715</v>
      </c>
      <c r="S31" s="35" t="s">
        <v>126</v>
      </c>
      <c r="T31" s="35" t="s">
        <v>127</v>
      </c>
      <c r="U31" s="12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</row>
    <row r="32" spans="1:253" ht="45" customHeight="1">
      <c r="A32" s="17"/>
      <c r="B32" s="16"/>
      <c r="C32" s="19"/>
      <c r="D32" s="18"/>
      <c r="E32" s="18"/>
      <c r="F32" s="9">
        <v>3</v>
      </c>
      <c r="G32" s="32" t="s">
        <v>128</v>
      </c>
      <c r="H32" s="32" t="s">
        <v>29</v>
      </c>
      <c r="I32" s="32" t="s">
        <v>129</v>
      </c>
      <c r="J32" s="12">
        <v>74.4</v>
      </c>
      <c r="K32" s="12">
        <v>70.5</v>
      </c>
      <c r="L32" s="12"/>
      <c r="M32" s="12"/>
      <c r="N32" s="12"/>
      <c r="O32" s="12">
        <v>36.3225</v>
      </c>
      <c r="P32" s="12"/>
      <c r="Q32" s="12">
        <v>77.6</v>
      </c>
      <c r="R32" s="27">
        <f t="shared" si="0"/>
        <v>75.1225</v>
      </c>
      <c r="S32" s="33" t="s">
        <v>130</v>
      </c>
      <c r="T32" s="28" t="s">
        <v>111</v>
      </c>
      <c r="U32" s="12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</row>
    <row r="33" spans="1:253" ht="45" customHeight="1">
      <c r="A33" s="17"/>
      <c r="B33" s="16"/>
      <c r="C33" s="15" t="s">
        <v>131</v>
      </c>
      <c r="D33" s="31" t="s">
        <v>132</v>
      </c>
      <c r="E33" s="14">
        <v>1</v>
      </c>
      <c r="F33" s="9">
        <v>1</v>
      </c>
      <c r="G33" s="34" t="s">
        <v>133</v>
      </c>
      <c r="H33" s="34" t="s">
        <v>29</v>
      </c>
      <c r="I33" s="34" t="s">
        <v>134</v>
      </c>
      <c r="J33" s="12">
        <v>76</v>
      </c>
      <c r="K33" s="12">
        <v>72</v>
      </c>
      <c r="L33" s="12"/>
      <c r="M33" s="12"/>
      <c r="N33" s="12"/>
      <c r="O33" s="12">
        <v>37.1</v>
      </c>
      <c r="P33" s="12"/>
      <c r="Q33" s="12">
        <v>82.4</v>
      </c>
      <c r="R33" s="27">
        <f t="shared" si="0"/>
        <v>78.30000000000001</v>
      </c>
      <c r="S33" s="35" t="s">
        <v>31</v>
      </c>
      <c r="T33" s="35" t="s">
        <v>135</v>
      </c>
      <c r="U33" s="12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</row>
    <row r="34" spans="1:253" ht="45" customHeight="1">
      <c r="A34" s="17"/>
      <c r="B34" s="16"/>
      <c r="C34" s="17"/>
      <c r="D34" s="16"/>
      <c r="E34" s="16"/>
      <c r="F34" s="9">
        <v>2</v>
      </c>
      <c r="G34" s="34" t="s">
        <v>136</v>
      </c>
      <c r="H34" s="34" t="s">
        <v>34</v>
      </c>
      <c r="I34" s="34" t="s">
        <v>137</v>
      </c>
      <c r="J34" s="12">
        <v>73.6</v>
      </c>
      <c r="K34" s="12">
        <v>67.5</v>
      </c>
      <c r="L34" s="12"/>
      <c r="M34" s="12"/>
      <c r="N34" s="12"/>
      <c r="O34" s="12">
        <v>35.4275</v>
      </c>
      <c r="P34" s="12"/>
      <c r="Q34" s="12">
        <v>81</v>
      </c>
      <c r="R34" s="27">
        <f t="shared" si="0"/>
        <v>75.92750000000001</v>
      </c>
      <c r="S34" s="35" t="s">
        <v>31</v>
      </c>
      <c r="T34" s="29" t="s">
        <v>111</v>
      </c>
      <c r="U34" s="12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</row>
    <row r="35" spans="1:253" ht="45" customHeight="1">
      <c r="A35" s="19"/>
      <c r="B35" s="18"/>
      <c r="C35" s="19"/>
      <c r="D35" s="18"/>
      <c r="E35" s="18"/>
      <c r="F35" s="9">
        <v>3</v>
      </c>
      <c r="G35" s="34" t="s">
        <v>138</v>
      </c>
      <c r="H35" s="34" t="s">
        <v>29</v>
      </c>
      <c r="I35" s="34" t="s">
        <v>139</v>
      </c>
      <c r="J35" s="12">
        <v>69.6</v>
      </c>
      <c r="K35" s="12">
        <v>66.5</v>
      </c>
      <c r="L35" s="12"/>
      <c r="M35" s="12"/>
      <c r="N35" s="12"/>
      <c r="O35" s="12">
        <v>34.1025</v>
      </c>
      <c r="P35" s="12"/>
      <c r="Q35" s="12">
        <v>76.6</v>
      </c>
      <c r="R35" s="27">
        <f t="shared" si="0"/>
        <v>72.4025</v>
      </c>
      <c r="S35" s="35" t="s">
        <v>140</v>
      </c>
      <c r="T35" s="35" t="s">
        <v>141</v>
      </c>
      <c r="U35" s="12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</row>
    <row r="36" spans="1:253" ht="84.75" customHeight="1">
      <c r="A36" s="21" t="s">
        <v>142</v>
      </c>
      <c r="B36" s="21"/>
      <c r="C36" s="21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30"/>
      <c r="S36" s="22"/>
      <c r="T36" s="22"/>
      <c r="U36" s="22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</row>
  </sheetData>
  <sheetProtection/>
  <mergeCells count="41">
    <mergeCell ref="A1:U1"/>
    <mergeCell ref="A2:U2"/>
    <mergeCell ref="A3:U3"/>
    <mergeCell ref="J4:O4"/>
    <mergeCell ref="A36:U36"/>
    <mergeCell ref="A4:A5"/>
    <mergeCell ref="A6:A14"/>
    <mergeCell ref="A15:A26"/>
    <mergeCell ref="A27:A35"/>
    <mergeCell ref="B4:B5"/>
    <mergeCell ref="B6:B14"/>
    <mergeCell ref="B15:B26"/>
    <mergeCell ref="B27:B35"/>
    <mergeCell ref="C4:C5"/>
    <mergeCell ref="C6:C14"/>
    <mergeCell ref="C15:C26"/>
    <mergeCell ref="C27:C29"/>
    <mergeCell ref="C30:C32"/>
    <mergeCell ref="C33:C35"/>
    <mergeCell ref="D4:D5"/>
    <mergeCell ref="D6:D14"/>
    <mergeCell ref="D15:D26"/>
    <mergeCell ref="D27:D29"/>
    <mergeCell ref="D30:D32"/>
    <mergeCell ref="D33:D35"/>
    <mergeCell ref="E4:E5"/>
    <mergeCell ref="E6:E14"/>
    <mergeCell ref="E15:E26"/>
    <mergeCell ref="E27:E29"/>
    <mergeCell ref="E30:E32"/>
    <mergeCell ref="E33:E35"/>
    <mergeCell ref="F4:F5"/>
    <mergeCell ref="G4:G5"/>
    <mergeCell ref="H4:H5"/>
    <mergeCell ref="I4:I5"/>
    <mergeCell ref="P4:P5"/>
    <mergeCell ref="Q4:Q5"/>
    <mergeCell ref="R4:R5"/>
    <mergeCell ref="S4:S5"/>
    <mergeCell ref="T4:T5"/>
    <mergeCell ref="U4:U5"/>
  </mergeCells>
  <printOptions horizontalCentered="1"/>
  <pageMargins left="0.39" right="0.2" top="0.98" bottom="0.79" header="0.51" footer="0.98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zzbzhf</cp:lastModifiedBy>
  <cp:lastPrinted>2020-10-15T04:02:32Z</cp:lastPrinted>
  <dcterms:created xsi:type="dcterms:W3CDTF">1996-12-17T01:32:42Z</dcterms:created>
  <dcterms:modified xsi:type="dcterms:W3CDTF">2020-11-09T01:17:52Z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